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Ноябр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6" i="1" l="1"/>
  <c r="B25" i="1" s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C4" i="1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B42" i="1"/>
  <c r="B41" i="1" s="1"/>
  <c r="B40" i="1"/>
  <c r="B39" i="1"/>
  <c r="B37" i="1"/>
  <c r="B35" i="1" s="1"/>
  <c r="B36" i="1"/>
  <c r="B34" i="1"/>
  <c r="B33" i="1"/>
  <c r="B32" i="1" s="1"/>
  <c r="B31" i="1"/>
  <c r="B30" i="1" s="1"/>
  <c r="B29" i="1"/>
  <c r="B28" i="1" s="1"/>
  <c r="B27" i="1"/>
  <c r="B24" i="1"/>
  <c r="B23" i="1"/>
  <c r="B22" i="1"/>
  <c r="B21" i="1"/>
  <c r="B20" i="1"/>
  <c r="B18" i="1"/>
  <c r="B17" i="1"/>
  <c r="B15" i="1"/>
  <c r="B14" i="1"/>
  <c r="B12" i="1"/>
  <c r="B11" i="1"/>
  <c r="B10" i="1" s="1"/>
  <c r="B9" i="1"/>
  <c r="B8" i="1"/>
  <c r="B6" i="1"/>
  <c r="B5" i="1"/>
  <c r="B38" i="1" l="1"/>
  <c r="R43" i="1"/>
  <c r="J43" i="1"/>
  <c r="N43" i="1"/>
  <c r="F43" i="1"/>
  <c r="B19" i="1"/>
  <c r="B16" i="1"/>
  <c r="B13" i="1"/>
  <c r="U43" i="1"/>
  <c r="Q43" i="1"/>
  <c r="L43" i="1"/>
  <c r="H43" i="1"/>
  <c r="D43" i="1"/>
  <c r="T43" i="1"/>
  <c r="P43" i="1"/>
  <c r="B7" i="1"/>
  <c r="M43" i="1"/>
  <c r="I43" i="1"/>
  <c r="E43" i="1"/>
  <c r="S43" i="1"/>
  <c r="O43" i="1"/>
  <c r="K43" i="1"/>
  <c r="G43" i="1"/>
  <c r="C43" i="1"/>
  <c r="B4" i="1"/>
  <c r="B43" i="1" l="1"/>
</calcChain>
</file>

<file path=xl/sharedStrings.xml><?xml version="1.0" encoding="utf-8"?>
<sst xmlns="http://schemas.openxmlformats.org/spreadsheetml/2006/main" count="44" uniqueCount="41">
  <si>
    <t>Жами:</t>
  </si>
  <si>
    <t>Хужайли "Турон" АЖ</t>
  </si>
  <si>
    <t>Беруний "Ёггар" АЖ</t>
  </si>
  <si>
    <t>"Андижон ёг-мой" АЖ</t>
  </si>
  <si>
    <t>"Асака ёг" АЖ</t>
  </si>
  <si>
    <t>"Когон ёг" АЖ</t>
  </si>
  <si>
    <t>"Евроснар" МЧЖ</t>
  </si>
  <si>
    <t>"Бустон олами" МЧЖ</t>
  </si>
  <si>
    <t>"Нурли Дон" МЧЖ</t>
  </si>
  <si>
    <t>"Карши ёг экстракция" АЖ</t>
  </si>
  <si>
    <t>"Вангози агроэкспорт" МЧЖ</t>
  </si>
  <si>
    <t>"Континент Н" МЧЖ</t>
  </si>
  <si>
    <t>"Косон ёг экстракция" АЖ</t>
  </si>
  <si>
    <t>"Гулистон экстракт ёг" АЖ</t>
  </si>
  <si>
    <t>"Учкургон ёг" АЖ</t>
  </si>
  <si>
    <t>"Наманган толағтекстил" МЧЖ</t>
  </si>
  <si>
    <t>"Каттакургон ёг-мой" АЖ</t>
  </si>
  <si>
    <t>"Янгийул ёг-мой" АЖ</t>
  </si>
  <si>
    <t>"Тошкент ёг-мой ком-ти" АЖ</t>
  </si>
  <si>
    <t>"Сурхонозиковкатсаноат" АЖ</t>
  </si>
  <si>
    <t>"Агрохизмат Шингдонг" МЧЖ</t>
  </si>
  <si>
    <t>"Кукон ёг-мой" АЖ</t>
  </si>
  <si>
    <t>"Фарғона ёг-мой" АЖ</t>
  </si>
  <si>
    <t>"Ургенч ёг" АЖ</t>
  </si>
  <si>
    <t>График выставления шрота хлопкового на НОЯБРЬ 2017 года</t>
  </si>
  <si>
    <t>(тонн)</t>
  </si>
  <si>
    <t>Регионы и масложир комбинаты</t>
  </si>
  <si>
    <t>Всего</t>
  </si>
  <si>
    <t>Респ. Каракалпакстан</t>
  </si>
  <si>
    <t>Андижанская область:</t>
  </si>
  <si>
    <t>Бухарская область:</t>
  </si>
  <si>
    <t>Джизакская область:</t>
  </si>
  <si>
    <t>Кашкадарьинская область:</t>
  </si>
  <si>
    <t>Навоийская область:</t>
  </si>
  <si>
    <t>Наманганская область:</t>
  </si>
  <si>
    <t>Самаркандская область:</t>
  </si>
  <si>
    <t>Сырдарьинская область:</t>
  </si>
  <si>
    <t>Ташкентская область:</t>
  </si>
  <si>
    <t>Сурхандарьинская область:</t>
  </si>
  <si>
    <t>Ферганская область:</t>
  </si>
  <si>
    <t>Хорезмская область: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</si>
</sst>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46</xdr:row>
      <xdr:rowOff>56030</xdr:rowOff>
    </xdr:from>
    <xdr:to>
      <xdr:col>20</xdr:col>
      <xdr:colOff>358589</xdr:colOff>
      <xdr:row>89</xdr:row>
      <xdr:rowOff>38501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9536206"/>
          <a:ext cx="12236824" cy="86558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"/>
  <sheetViews>
    <sheetView tabSelected="1" view="pageBreakPreview" zoomScale="85" zoomScaleNormal="100" zoomScaleSheetLayoutView="85" workbookViewId="0">
      <selection sqref="A1:U1"/>
    </sheetView>
  </sheetViews>
  <sheetFormatPr defaultRowHeight="15.75" x14ac:dyDescent="0.25"/>
  <cols>
    <col min="1" max="1" width="38.42578125" style="1" customWidth="1"/>
    <col min="2" max="2" width="11" style="1" customWidth="1"/>
    <col min="3" max="21" width="7.140625" style="1" customWidth="1"/>
    <col min="22" max="16384" width="9.140625" style="1"/>
  </cols>
  <sheetData>
    <row r="1" spans="1:21" ht="15.75" customHeight="1" x14ac:dyDescent="0.25">
      <c r="A1" s="9" t="s">
        <v>24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1" ht="15.75" customHeigh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11" t="s">
        <v>25</v>
      </c>
      <c r="U2" s="11"/>
    </row>
    <row r="3" spans="1:21" ht="31.5" customHeight="1" x14ac:dyDescent="0.25">
      <c r="A3" s="7" t="s">
        <v>26</v>
      </c>
      <c r="B3" s="7" t="s">
        <v>27</v>
      </c>
      <c r="C3" s="6">
        <v>6</v>
      </c>
      <c r="D3" s="6">
        <v>7</v>
      </c>
      <c r="E3" s="6">
        <v>8</v>
      </c>
      <c r="F3" s="6">
        <v>9</v>
      </c>
      <c r="G3" s="6">
        <v>10</v>
      </c>
      <c r="H3" s="6">
        <v>13</v>
      </c>
      <c r="I3" s="6">
        <v>14</v>
      </c>
      <c r="J3" s="6">
        <v>15</v>
      </c>
      <c r="K3" s="6">
        <v>16</v>
      </c>
      <c r="L3" s="6">
        <v>17</v>
      </c>
      <c r="M3" s="6">
        <v>20</v>
      </c>
      <c r="N3" s="6">
        <v>21</v>
      </c>
      <c r="O3" s="6">
        <v>22</v>
      </c>
      <c r="P3" s="6">
        <v>23</v>
      </c>
      <c r="Q3" s="6">
        <v>24</v>
      </c>
      <c r="R3" s="6">
        <v>27</v>
      </c>
      <c r="S3" s="7">
        <v>28</v>
      </c>
      <c r="T3" s="7">
        <v>29</v>
      </c>
      <c r="U3" s="6">
        <v>30</v>
      </c>
    </row>
    <row r="4" spans="1:21" x14ac:dyDescent="0.25">
      <c r="A4" s="10" t="s">
        <v>28</v>
      </c>
      <c r="B4" s="5">
        <f>B5+B6</f>
        <v>5400</v>
      </c>
      <c r="C4" s="5">
        <f t="shared" ref="C4:U4" si="0">C5+C6</f>
        <v>286</v>
      </c>
      <c r="D4" s="5">
        <f t="shared" si="0"/>
        <v>285</v>
      </c>
      <c r="E4" s="5">
        <f t="shared" si="0"/>
        <v>285</v>
      </c>
      <c r="F4" s="5">
        <f t="shared" si="0"/>
        <v>284</v>
      </c>
      <c r="G4" s="5">
        <f t="shared" si="0"/>
        <v>284</v>
      </c>
      <c r="H4" s="5">
        <f t="shared" si="0"/>
        <v>284</v>
      </c>
      <c r="I4" s="5">
        <f t="shared" si="0"/>
        <v>284</v>
      </c>
      <c r="J4" s="5">
        <f t="shared" si="0"/>
        <v>284</v>
      </c>
      <c r="K4" s="5">
        <f t="shared" si="0"/>
        <v>284</v>
      </c>
      <c r="L4" s="5">
        <f t="shared" si="0"/>
        <v>284</v>
      </c>
      <c r="M4" s="5">
        <f t="shared" si="0"/>
        <v>284</v>
      </c>
      <c r="N4" s="5">
        <f t="shared" si="0"/>
        <v>284</v>
      </c>
      <c r="O4" s="5">
        <f t="shared" si="0"/>
        <v>284</v>
      </c>
      <c r="P4" s="5">
        <f t="shared" si="0"/>
        <v>284</v>
      </c>
      <c r="Q4" s="5">
        <f t="shared" si="0"/>
        <v>284</v>
      </c>
      <c r="R4" s="5">
        <f t="shared" si="0"/>
        <v>284</v>
      </c>
      <c r="S4" s="5">
        <f t="shared" si="0"/>
        <v>284</v>
      </c>
      <c r="T4" s="5">
        <f t="shared" si="0"/>
        <v>284</v>
      </c>
      <c r="U4" s="5">
        <f t="shared" si="0"/>
        <v>284</v>
      </c>
    </row>
    <row r="5" spans="1:21" x14ac:dyDescent="0.25">
      <c r="A5" s="3" t="s">
        <v>1</v>
      </c>
      <c r="B5" s="2">
        <f t="shared" ref="B5:B42" si="1">SUM(C5:U5)</f>
        <v>3100</v>
      </c>
      <c r="C5" s="2">
        <v>164</v>
      </c>
      <c r="D5" s="2">
        <v>164</v>
      </c>
      <c r="E5" s="2">
        <v>164</v>
      </c>
      <c r="F5" s="2">
        <v>163</v>
      </c>
      <c r="G5" s="2">
        <v>163</v>
      </c>
      <c r="H5" s="2">
        <v>163</v>
      </c>
      <c r="I5" s="2">
        <v>163</v>
      </c>
      <c r="J5" s="2">
        <v>163</v>
      </c>
      <c r="K5" s="2">
        <v>163</v>
      </c>
      <c r="L5" s="2">
        <v>163</v>
      </c>
      <c r="M5" s="2">
        <v>163</v>
      </c>
      <c r="N5" s="2">
        <v>163</v>
      </c>
      <c r="O5" s="2">
        <v>163</v>
      </c>
      <c r="P5" s="2">
        <v>163</v>
      </c>
      <c r="Q5" s="2">
        <v>163</v>
      </c>
      <c r="R5" s="2">
        <v>163</v>
      </c>
      <c r="S5" s="2">
        <v>163</v>
      </c>
      <c r="T5" s="2">
        <v>163</v>
      </c>
      <c r="U5" s="2">
        <v>163</v>
      </c>
    </row>
    <row r="6" spans="1:21" x14ac:dyDescent="0.25">
      <c r="A6" s="3" t="s">
        <v>2</v>
      </c>
      <c r="B6" s="2">
        <f t="shared" si="1"/>
        <v>2300</v>
      </c>
      <c r="C6" s="2">
        <v>122</v>
      </c>
      <c r="D6" s="2">
        <v>121</v>
      </c>
      <c r="E6" s="2">
        <v>121</v>
      </c>
      <c r="F6" s="2">
        <v>121</v>
      </c>
      <c r="G6" s="2">
        <v>121</v>
      </c>
      <c r="H6" s="2">
        <v>121</v>
      </c>
      <c r="I6" s="2">
        <v>121</v>
      </c>
      <c r="J6" s="2">
        <v>121</v>
      </c>
      <c r="K6" s="2">
        <v>121</v>
      </c>
      <c r="L6" s="2">
        <v>121</v>
      </c>
      <c r="M6" s="2">
        <v>121</v>
      </c>
      <c r="N6" s="2">
        <v>121</v>
      </c>
      <c r="O6" s="2">
        <v>121</v>
      </c>
      <c r="P6" s="2">
        <v>121</v>
      </c>
      <c r="Q6" s="2">
        <v>121</v>
      </c>
      <c r="R6" s="2">
        <v>121</v>
      </c>
      <c r="S6" s="2">
        <v>121</v>
      </c>
      <c r="T6" s="2">
        <v>121</v>
      </c>
      <c r="U6" s="2">
        <v>121</v>
      </c>
    </row>
    <row r="7" spans="1:21" x14ac:dyDescent="0.25">
      <c r="A7" s="10" t="s">
        <v>29</v>
      </c>
      <c r="B7" s="5">
        <f>B8+B9</f>
        <v>5900</v>
      </c>
      <c r="C7" s="5">
        <f t="shared" ref="C7" si="2">C8+C9</f>
        <v>310</v>
      </c>
      <c r="D7" s="5">
        <f t="shared" ref="D7" si="3">D8+D9</f>
        <v>310</v>
      </c>
      <c r="E7" s="5">
        <f t="shared" ref="E7" si="4">E8+E9</f>
        <v>310</v>
      </c>
      <c r="F7" s="5">
        <f t="shared" ref="F7" si="5">F8+F9</f>
        <v>310</v>
      </c>
      <c r="G7" s="5">
        <f t="shared" ref="G7" si="6">G8+G9</f>
        <v>310</v>
      </c>
      <c r="H7" s="5">
        <f t="shared" ref="H7" si="7">H8+H9</f>
        <v>310</v>
      </c>
      <c r="I7" s="5">
        <f t="shared" ref="I7" si="8">I8+I9</f>
        <v>310</v>
      </c>
      <c r="J7" s="5">
        <f t="shared" ref="J7" si="9">J8+J9</f>
        <v>310</v>
      </c>
      <c r="K7" s="5">
        <f t="shared" ref="K7" si="10">K8+K9</f>
        <v>310</v>
      </c>
      <c r="L7" s="5">
        <f t="shared" ref="L7" si="11">L8+L9</f>
        <v>310</v>
      </c>
      <c r="M7" s="5">
        <f t="shared" ref="M7" si="12">M8+M9</f>
        <v>310</v>
      </c>
      <c r="N7" s="5">
        <f t="shared" ref="N7" si="13">N8+N9</f>
        <v>311</v>
      </c>
      <c r="O7" s="5">
        <f t="shared" ref="O7" si="14">O8+O9</f>
        <v>311</v>
      </c>
      <c r="P7" s="5">
        <f t="shared" ref="P7" si="15">P8+P9</f>
        <v>311</v>
      </c>
      <c r="Q7" s="5">
        <f t="shared" ref="Q7" si="16">Q8+Q9</f>
        <v>311</v>
      </c>
      <c r="R7" s="5">
        <f t="shared" ref="R7" si="17">R8+R9</f>
        <v>311</v>
      </c>
      <c r="S7" s="5">
        <f t="shared" ref="S7" si="18">S8+S9</f>
        <v>311</v>
      </c>
      <c r="T7" s="5">
        <f t="shared" ref="T7" si="19">T8+T9</f>
        <v>312</v>
      </c>
      <c r="U7" s="5">
        <f t="shared" ref="U7" si="20">U8+U9</f>
        <v>312</v>
      </c>
    </row>
    <row r="8" spans="1:21" x14ac:dyDescent="0.25">
      <c r="A8" s="3" t="s">
        <v>3</v>
      </c>
      <c r="B8" s="2">
        <f t="shared" si="1"/>
        <v>2700</v>
      </c>
      <c r="C8" s="2">
        <v>142</v>
      </c>
      <c r="D8" s="2">
        <v>142</v>
      </c>
      <c r="E8" s="2">
        <v>142</v>
      </c>
      <c r="F8" s="2">
        <v>142</v>
      </c>
      <c r="G8" s="2">
        <v>142</v>
      </c>
      <c r="H8" s="2">
        <v>142</v>
      </c>
      <c r="I8" s="2">
        <v>142</v>
      </c>
      <c r="J8" s="2">
        <v>142</v>
      </c>
      <c r="K8" s="2">
        <v>142</v>
      </c>
      <c r="L8" s="2">
        <v>142</v>
      </c>
      <c r="M8" s="2">
        <v>142</v>
      </c>
      <c r="N8" s="2">
        <v>142</v>
      </c>
      <c r="O8" s="2">
        <v>142</v>
      </c>
      <c r="P8" s="2">
        <v>142</v>
      </c>
      <c r="Q8" s="2">
        <v>142</v>
      </c>
      <c r="R8" s="2">
        <v>142</v>
      </c>
      <c r="S8" s="2">
        <v>142</v>
      </c>
      <c r="T8" s="2">
        <v>143</v>
      </c>
      <c r="U8" s="2">
        <v>143</v>
      </c>
    </row>
    <row r="9" spans="1:21" x14ac:dyDescent="0.25">
      <c r="A9" s="3" t="s">
        <v>4</v>
      </c>
      <c r="B9" s="2">
        <f t="shared" si="1"/>
        <v>3200</v>
      </c>
      <c r="C9" s="2">
        <v>168</v>
      </c>
      <c r="D9" s="2">
        <v>168</v>
      </c>
      <c r="E9" s="2">
        <v>168</v>
      </c>
      <c r="F9" s="2">
        <v>168</v>
      </c>
      <c r="G9" s="2">
        <v>168</v>
      </c>
      <c r="H9" s="2">
        <v>168</v>
      </c>
      <c r="I9" s="2">
        <v>168</v>
      </c>
      <c r="J9" s="2">
        <v>168</v>
      </c>
      <c r="K9" s="2">
        <v>168</v>
      </c>
      <c r="L9" s="2">
        <v>168</v>
      </c>
      <c r="M9" s="2">
        <v>168</v>
      </c>
      <c r="N9" s="2">
        <v>169</v>
      </c>
      <c r="O9" s="2">
        <v>169</v>
      </c>
      <c r="P9" s="2">
        <v>169</v>
      </c>
      <c r="Q9" s="2">
        <v>169</v>
      </c>
      <c r="R9" s="2">
        <v>169</v>
      </c>
      <c r="S9" s="2">
        <v>169</v>
      </c>
      <c r="T9" s="2">
        <v>169</v>
      </c>
      <c r="U9" s="2">
        <v>169</v>
      </c>
    </row>
    <row r="10" spans="1:21" x14ac:dyDescent="0.25">
      <c r="A10" s="10" t="s">
        <v>30</v>
      </c>
      <c r="B10" s="5">
        <f>B11+B12</f>
        <v>9300</v>
      </c>
      <c r="C10" s="5">
        <f t="shared" ref="C10" si="21">C11+C12</f>
        <v>489</v>
      </c>
      <c r="D10" s="5">
        <f t="shared" ref="D10" si="22">D11+D12</f>
        <v>489</v>
      </c>
      <c r="E10" s="5">
        <f t="shared" ref="E10" si="23">E11+E12</f>
        <v>489</v>
      </c>
      <c r="F10" s="5">
        <f t="shared" ref="F10" si="24">F11+F12</f>
        <v>489</v>
      </c>
      <c r="G10" s="5">
        <f t="shared" ref="G10" si="25">G11+G12</f>
        <v>489</v>
      </c>
      <c r="H10" s="5">
        <f t="shared" ref="H10" si="26">H11+H12</f>
        <v>489</v>
      </c>
      <c r="I10" s="5">
        <f t="shared" ref="I10" si="27">I11+I12</f>
        <v>490</v>
      </c>
      <c r="J10" s="5">
        <f t="shared" ref="J10" si="28">J11+J12</f>
        <v>490</v>
      </c>
      <c r="K10" s="5">
        <f t="shared" ref="K10" si="29">K11+K12</f>
        <v>490</v>
      </c>
      <c r="L10" s="5">
        <f t="shared" ref="L10" si="30">L11+L12</f>
        <v>490</v>
      </c>
      <c r="M10" s="5">
        <f t="shared" ref="M10" si="31">M11+M12</f>
        <v>490</v>
      </c>
      <c r="N10" s="5">
        <f t="shared" ref="N10" si="32">N11+N12</f>
        <v>490</v>
      </c>
      <c r="O10" s="5">
        <f t="shared" ref="O10" si="33">O11+O12</f>
        <v>490</v>
      </c>
      <c r="P10" s="5">
        <f t="shared" ref="P10" si="34">P11+P12</f>
        <v>490</v>
      </c>
      <c r="Q10" s="5">
        <f t="shared" ref="Q10" si="35">Q11+Q12</f>
        <v>490</v>
      </c>
      <c r="R10" s="5">
        <f t="shared" ref="R10" si="36">R11+R12</f>
        <v>489</v>
      </c>
      <c r="S10" s="5">
        <f t="shared" ref="S10" si="37">S11+S12</f>
        <v>489</v>
      </c>
      <c r="T10" s="5">
        <f t="shared" ref="T10" si="38">T11+T12</f>
        <v>489</v>
      </c>
      <c r="U10" s="5">
        <f t="shared" ref="U10" si="39">U11+U12</f>
        <v>489</v>
      </c>
    </row>
    <row r="11" spans="1:21" x14ac:dyDescent="0.25">
      <c r="A11" s="3" t="s">
        <v>5</v>
      </c>
      <c r="B11" s="2">
        <f t="shared" si="1"/>
        <v>5200</v>
      </c>
      <c r="C11" s="2">
        <v>273</v>
      </c>
      <c r="D11" s="2">
        <v>273</v>
      </c>
      <c r="E11" s="2">
        <v>273</v>
      </c>
      <c r="F11" s="2">
        <v>273</v>
      </c>
      <c r="G11" s="2">
        <v>273</v>
      </c>
      <c r="H11" s="2">
        <v>273</v>
      </c>
      <c r="I11" s="2">
        <v>274</v>
      </c>
      <c r="J11" s="2">
        <v>274</v>
      </c>
      <c r="K11" s="2">
        <v>274</v>
      </c>
      <c r="L11" s="2">
        <v>274</v>
      </c>
      <c r="M11" s="2">
        <v>274</v>
      </c>
      <c r="N11" s="2">
        <v>274</v>
      </c>
      <c r="O11" s="2">
        <v>274</v>
      </c>
      <c r="P11" s="2">
        <v>274</v>
      </c>
      <c r="Q11" s="2">
        <v>274</v>
      </c>
      <c r="R11" s="2">
        <v>274</v>
      </c>
      <c r="S11" s="2">
        <v>274</v>
      </c>
      <c r="T11" s="2">
        <v>274</v>
      </c>
      <c r="U11" s="2">
        <v>274</v>
      </c>
    </row>
    <row r="12" spans="1:21" x14ac:dyDescent="0.25">
      <c r="A12" s="3" t="s">
        <v>6</v>
      </c>
      <c r="B12" s="2">
        <f t="shared" si="1"/>
        <v>4100</v>
      </c>
      <c r="C12" s="2">
        <v>216</v>
      </c>
      <c r="D12" s="2">
        <v>216</v>
      </c>
      <c r="E12" s="2">
        <v>216</v>
      </c>
      <c r="F12" s="2">
        <v>216</v>
      </c>
      <c r="G12" s="2">
        <v>216</v>
      </c>
      <c r="H12" s="2">
        <v>216</v>
      </c>
      <c r="I12" s="2">
        <v>216</v>
      </c>
      <c r="J12" s="2">
        <v>216</v>
      </c>
      <c r="K12" s="2">
        <v>216</v>
      </c>
      <c r="L12" s="2">
        <v>216</v>
      </c>
      <c r="M12" s="2">
        <v>216</v>
      </c>
      <c r="N12" s="2">
        <v>216</v>
      </c>
      <c r="O12" s="2">
        <v>216</v>
      </c>
      <c r="P12" s="2">
        <v>216</v>
      </c>
      <c r="Q12" s="2">
        <v>216</v>
      </c>
      <c r="R12" s="2">
        <v>215</v>
      </c>
      <c r="S12" s="2">
        <v>215</v>
      </c>
      <c r="T12" s="2">
        <v>215</v>
      </c>
      <c r="U12" s="2">
        <v>215</v>
      </c>
    </row>
    <row r="13" spans="1:21" x14ac:dyDescent="0.25">
      <c r="A13" s="10" t="s">
        <v>31</v>
      </c>
      <c r="B13" s="5">
        <f>B14+B15</f>
        <v>6000</v>
      </c>
      <c r="C13" s="5">
        <f t="shared" ref="C13" si="40">C14+C15</f>
        <v>317</v>
      </c>
      <c r="D13" s="5">
        <f t="shared" ref="D13" si="41">D14+D15</f>
        <v>317</v>
      </c>
      <c r="E13" s="5">
        <f t="shared" ref="E13" si="42">E14+E15</f>
        <v>317</v>
      </c>
      <c r="F13" s="5">
        <f t="shared" ref="F13" si="43">F14+F15</f>
        <v>317</v>
      </c>
      <c r="G13" s="5">
        <f t="shared" ref="G13" si="44">G14+G15</f>
        <v>317</v>
      </c>
      <c r="H13" s="5">
        <f t="shared" ref="H13" si="45">H14+H15</f>
        <v>316</v>
      </c>
      <c r="I13" s="5">
        <f t="shared" ref="I13" si="46">I14+I15</f>
        <v>316</v>
      </c>
      <c r="J13" s="5">
        <f t="shared" ref="J13" si="47">J14+J15</f>
        <v>316</v>
      </c>
      <c r="K13" s="5">
        <f t="shared" ref="K13" si="48">K14+K15</f>
        <v>316</v>
      </c>
      <c r="L13" s="5">
        <f t="shared" ref="L13" si="49">L14+L15</f>
        <v>316</v>
      </c>
      <c r="M13" s="5">
        <f t="shared" ref="M13" si="50">M14+M15</f>
        <v>315</v>
      </c>
      <c r="N13" s="5">
        <f t="shared" ref="N13" si="51">N14+N15</f>
        <v>315</v>
      </c>
      <c r="O13" s="5">
        <f t="shared" ref="O13" si="52">O14+O15</f>
        <v>315</v>
      </c>
      <c r="P13" s="5">
        <f t="shared" ref="P13" si="53">P14+P15</f>
        <v>315</v>
      </c>
      <c r="Q13" s="5">
        <f t="shared" ref="Q13" si="54">Q14+Q15</f>
        <v>315</v>
      </c>
      <c r="R13" s="5">
        <f t="shared" ref="R13" si="55">R14+R15</f>
        <v>315</v>
      </c>
      <c r="S13" s="5">
        <f t="shared" ref="S13" si="56">S14+S15</f>
        <v>315</v>
      </c>
      <c r="T13" s="5">
        <f t="shared" ref="T13" si="57">T14+T15</f>
        <v>315</v>
      </c>
      <c r="U13" s="5">
        <f t="shared" ref="U13" si="58">U14+U15</f>
        <v>315</v>
      </c>
    </row>
    <row r="14" spans="1:21" x14ac:dyDescent="0.25">
      <c r="A14" s="3" t="s">
        <v>7</v>
      </c>
      <c r="B14" s="2">
        <f t="shared" si="1"/>
        <v>2000</v>
      </c>
      <c r="C14" s="2">
        <v>106</v>
      </c>
      <c r="D14" s="2">
        <v>106</v>
      </c>
      <c r="E14" s="2">
        <v>106</v>
      </c>
      <c r="F14" s="2">
        <v>106</v>
      </c>
      <c r="G14" s="2">
        <v>106</v>
      </c>
      <c r="H14" s="2">
        <v>105</v>
      </c>
      <c r="I14" s="2">
        <v>105</v>
      </c>
      <c r="J14" s="2">
        <v>105</v>
      </c>
      <c r="K14" s="2">
        <v>105</v>
      </c>
      <c r="L14" s="2">
        <v>105</v>
      </c>
      <c r="M14" s="2">
        <v>105</v>
      </c>
      <c r="N14" s="2">
        <v>105</v>
      </c>
      <c r="O14" s="2">
        <v>105</v>
      </c>
      <c r="P14" s="2">
        <v>105</v>
      </c>
      <c r="Q14" s="2">
        <v>105</v>
      </c>
      <c r="R14" s="2">
        <v>105</v>
      </c>
      <c r="S14" s="2">
        <v>105</v>
      </c>
      <c r="T14" s="2">
        <v>105</v>
      </c>
      <c r="U14" s="2">
        <v>105</v>
      </c>
    </row>
    <row r="15" spans="1:21" x14ac:dyDescent="0.25">
      <c r="A15" s="3" t="s">
        <v>8</v>
      </c>
      <c r="B15" s="2">
        <f t="shared" si="1"/>
        <v>4000</v>
      </c>
      <c r="C15" s="2">
        <v>211</v>
      </c>
      <c r="D15" s="2">
        <v>211</v>
      </c>
      <c r="E15" s="2">
        <v>211</v>
      </c>
      <c r="F15" s="2">
        <v>211</v>
      </c>
      <c r="G15" s="2">
        <v>211</v>
      </c>
      <c r="H15" s="2">
        <v>211</v>
      </c>
      <c r="I15" s="2">
        <v>211</v>
      </c>
      <c r="J15" s="2">
        <v>211</v>
      </c>
      <c r="K15" s="2">
        <v>211</v>
      </c>
      <c r="L15" s="2">
        <v>211</v>
      </c>
      <c r="M15" s="2">
        <v>210</v>
      </c>
      <c r="N15" s="2">
        <v>210</v>
      </c>
      <c r="O15" s="2">
        <v>210</v>
      </c>
      <c r="P15" s="2">
        <v>210</v>
      </c>
      <c r="Q15" s="2">
        <v>210</v>
      </c>
      <c r="R15" s="2">
        <v>210</v>
      </c>
      <c r="S15" s="2">
        <v>210</v>
      </c>
      <c r="T15" s="2">
        <v>210</v>
      </c>
      <c r="U15" s="2">
        <v>210</v>
      </c>
    </row>
    <row r="16" spans="1:21" x14ac:dyDescent="0.25">
      <c r="A16" s="10" t="s">
        <v>32</v>
      </c>
      <c r="B16" s="5">
        <f>B17+B18</f>
        <v>10300</v>
      </c>
      <c r="C16" s="5">
        <f t="shared" ref="C16" si="59">C17+C18</f>
        <v>542</v>
      </c>
      <c r="D16" s="5">
        <f t="shared" ref="D16" si="60">D17+D18</f>
        <v>542</v>
      </c>
      <c r="E16" s="5">
        <f t="shared" ref="E16" si="61">E17+E18</f>
        <v>542</v>
      </c>
      <c r="F16" s="5">
        <f t="shared" ref="F16" si="62">F17+F18</f>
        <v>542</v>
      </c>
      <c r="G16" s="5">
        <f t="shared" ref="G16" si="63">G17+G18</f>
        <v>542</v>
      </c>
      <c r="H16" s="5">
        <f t="shared" ref="H16" si="64">H17+H18</f>
        <v>543</v>
      </c>
      <c r="I16" s="5">
        <f t="shared" ref="I16" si="65">I17+I18</f>
        <v>543</v>
      </c>
      <c r="J16" s="5">
        <f t="shared" ref="J16" si="66">J17+J18</f>
        <v>542</v>
      </c>
      <c r="K16" s="5">
        <f t="shared" ref="K16" si="67">K17+K18</f>
        <v>542</v>
      </c>
      <c r="L16" s="5">
        <f t="shared" ref="L16" si="68">L17+L18</f>
        <v>542</v>
      </c>
      <c r="M16" s="5">
        <f t="shared" ref="M16" si="69">M17+M18</f>
        <v>542</v>
      </c>
      <c r="N16" s="5">
        <f t="shared" ref="N16" si="70">N17+N18</f>
        <v>542</v>
      </c>
      <c r="O16" s="5">
        <f t="shared" ref="O16" si="71">O17+O18</f>
        <v>542</v>
      </c>
      <c r="P16" s="5">
        <f t="shared" ref="P16" si="72">P17+P18</f>
        <v>542</v>
      </c>
      <c r="Q16" s="5">
        <f t="shared" ref="Q16" si="73">Q17+Q18</f>
        <v>542</v>
      </c>
      <c r="R16" s="5">
        <f t="shared" ref="R16" si="74">R17+R18</f>
        <v>542</v>
      </c>
      <c r="S16" s="5">
        <f t="shared" ref="S16" si="75">S17+S18</f>
        <v>542</v>
      </c>
      <c r="T16" s="5">
        <f t="shared" ref="T16" si="76">T17+T18</f>
        <v>542</v>
      </c>
      <c r="U16" s="5">
        <f t="shared" ref="U16" si="77">U17+U18</f>
        <v>542</v>
      </c>
    </row>
    <row r="17" spans="1:21" x14ac:dyDescent="0.25">
      <c r="A17" s="3" t="s">
        <v>9</v>
      </c>
      <c r="B17" s="2">
        <f t="shared" si="1"/>
        <v>4700</v>
      </c>
      <c r="C17" s="2">
        <v>248</v>
      </c>
      <c r="D17" s="2">
        <v>248</v>
      </c>
      <c r="E17" s="2">
        <v>248</v>
      </c>
      <c r="F17" s="2">
        <v>248</v>
      </c>
      <c r="G17" s="2">
        <v>248</v>
      </c>
      <c r="H17" s="2">
        <v>248</v>
      </c>
      <c r="I17" s="2">
        <v>248</v>
      </c>
      <c r="J17" s="2">
        <v>247</v>
      </c>
      <c r="K17" s="2">
        <v>247</v>
      </c>
      <c r="L17" s="2">
        <v>247</v>
      </c>
      <c r="M17" s="2">
        <v>247</v>
      </c>
      <c r="N17" s="2">
        <v>247</v>
      </c>
      <c r="O17" s="2">
        <v>247</v>
      </c>
      <c r="P17" s="2">
        <v>247</v>
      </c>
      <c r="Q17" s="2">
        <v>247</v>
      </c>
      <c r="R17" s="2">
        <v>247</v>
      </c>
      <c r="S17" s="2">
        <v>247</v>
      </c>
      <c r="T17" s="2">
        <v>247</v>
      </c>
      <c r="U17" s="2">
        <v>247</v>
      </c>
    </row>
    <row r="18" spans="1:21" x14ac:dyDescent="0.25">
      <c r="A18" s="3" t="s">
        <v>12</v>
      </c>
      <c r="B18" s="2">
        <f t="shared" si="1"/>
        <v>5600</v>
      </c>
      <c r="C18" s="2">
        <v>294</v>
      </c>
      <c r="D18" s="2">
        <v>294</v>
      </c>
      <c r="E18" s="2">
        <v>294</v>
      </c>
      <c r="F18" s="2">
        <v>294</v>
      </c>
      <c r="G18" s="2">
        <v>294</v>
      </c>
      <c r="H18" s="2">
        <v>295</v>
      </c>
      <c r="I18" s="2">
        <v>295</v>
      </c>
      <c r="J18" s="2">
        <v>295</v>
      </c>
      <c r="K18" s="2">
        <v>295</v>
      </c>
      <c r="L18" s="2">
        <v>295</v>
      </c>
      <c r="M18" s="2">
        <v>295</v>
      </c>
      <c r="N18" s="2">
        <v>295</v>
      </c>
      <c r="O18" s="2">
        <v>295</v>
      </c>
      <c r="P18" s="2">
        <v>295</v>
      </c>
      <c r="Q18" s="2">
        <v>295</v>
      </c>
      <c r="R18" s="2">
        <v>295</v>
      </c>
      <c r="S18" s="2">
        <v>295</v>
      </c>
      <c r="T18" s="2">
        <v>295</v>
      </c>
      <c r="U18" s="2">
        <v>295</v>
      </c>
    </row>
    <row r="19" spans="1:21" x14ac:dyDescent="0.25">
      <c r="A19" s="10" t="s">
        <v>33</v>
      </c>
      <c r="B19" s="5">
        <f>B20+B21+B22+B23+B24</f>
        <v>6650</v>
      </c>
      <c r="C19" s="5">
        <f t="shared" ref="C19:U19" si="78">C20+C21+C22+C23+C24</f>
        <v>350</v>
      </c>
      <c r="D19" s="5">
        <f t="shared" si="78"/>
        <v>349</v>
      </c>
      <c r="E19" s="5">
        <f t="shared" si="78"/>
        <v>349</v>
      </c>
      <c r="F19" s="5">
        <f t="shared" si="78"/>
        <v>349</v>
      </c>
      <c r="G19" s="5">
        <f t="shared" si="78"/>
        <v>350</v>
      </c>
      <c r="H19" s="5">
        <f t="shared" si="78"/>
        <v>351</v>
      </c>
      <c r="I19" s="5">
        <f t="shared" si="78"/>
        <v>351</v>
      </c>
      <c r="J19" s="5">
        <f t="shared" si="78"/>
        <v>351</v>
      </c>
      <c r="K19" s="5">
        <f t="shared" si="78"/>
        <v>350</v>
      </c>
      <c r="L19" s="5">
        <f t="shared" si="78"/>
        <v>350</v>
      </c>
      <c r="M19" s="5">
        <f t="shared" si="78"/>
        <v>350</v>
      </c>
      <c r="N19" s="5">
        <f t="shared" si="78"/>
        <v>350</v>
      </c>
      <c r="O19" s="5">
        <f t="shared" si="78"/>
        <v>350</v>
      </c>
      <c r="P19" s="5">
        <f t="shared" si="78"/>
        <v>350</v>
      </c>
      <c r="Q19" s="5">
        <f t="shared" si="78"/>
        <v>350</v>
      </c>
      <c r="R19" s="5">
        <f t="shared" si="78"/>
        <v>350</v>
      </c>
      <c r="S19" s="5">
        <f t="shared" si="78"/>
        <v>350</v>
      </c>
      <c r="T19" s="5">
        <f t="shared" si="78"/>
        <v>350</v>
      </c>
      <c r="U19" s="5">
        <f t="shared" si="78"/>
        <v>350</v>
      </c>
    </row>
    <row r="20" spans="1:21" x14ac:dyDescent="0.25">
      <c r="A20" s="3" t="s">
        <v>10</v>
      </c>
      <c r="B20" s="2">
        <f t="shared" si="1"/>
        <v>1800</v>
      </c>
      <c r="C20" s="2">
        <v>94</v>
      </c>
      <c r="D20" s="2">
        <v>94</v>
      </c>
      <c r="E20" s="2">
        <v>94</v>
      </c>
      <c r="F20" s="2">
        <v>94</v>
      </c>
      <c r="G20" s="2">
        <v>94</v>
      </c>
      <c r="H20" s="2">
        <v>95</v>
      </c>
      <c r="I20" s="2">
        <v>95</v>
      </c>
      <c r="J20" s="2">
        <v>95</v>
      </c>
      <c r="K20" s="2">
        <v>95</v>
      </c>
      <c r="L20" s="2">
        <v>95</v>
      </c>
      <c r="M20" s="2">
        <v>95</v>
      </c>
      <c r="N20" s="2">
        <v>95</v>
      </c>
      <c r="O20" s="2">
        <v>95</v>
      </c>
      <c r="P20" s="2">
        <v>95</v>
      </c>
      <c r="Q20" s="2">
        <v>95</v>
      </c>
      <c r="R20" s="2">
        <v>95</v>
      </c>
      <c r="S20" s="2">
        <v>95</v>
      </c>
      <c r="T20" s="2">
        <v>95</v>
      </c>
      <c r="U20" s="2">
        <v>95</v>
      </c>
    </row>
    <row r="21" spans="1:21" x14ac:dyDescent="0.25">
      <c r="A21" s="3" t="s">
        <v>11</v>
      </c>
      <c r="B21" s="2">
        <f t="shared" si="1"/>
        <v>300</v>
      </c>
      <c r="C21" s="2">
        <v>15</v>
      </c>
      <c r="D21" s="2">
        <v>15</v>
      </c>
      <c r="E21" s="2">
        <v>15</v>
      </c>
      <c r="F21" s="2">
        <v>15</v>
      </c>
      <c r="G21" s="2">
        <v>16</v>
      </c>
      <c r="H21" s="2">
        <v>16</v>
      </c>
      <c r="I21" s="2">
        <v>16</v>
      </c>
      <c r="J21" s="2">
        <v>16</v>
      </c>
      <c r="K21" s="2">
        <v>16</v>
      </c>
      <c r="L21" s="2">
        <v>16</v>
      </c>
      <c r="M21" s="2">
        <v>16</v>
      </c>
      <c r="N21" s="2">
        <v>16</v>
      </c>
      <c r="O21" s="2">
        <v>16</v>
      </c>
      <c r="P21" s="2">
        <v>16</v>
      </c>
      <c r="Q21" s="2">
        <v>16</v>
      </c>
      <c r="R21" s="2">
        <v>16</v>
      </c>
      <c r="S21" s="2">
        <v>16</v>
      </c>
      <c r="T21" s="2">
        <v>16</v>
      </c>
      <c r="U21" s="2">
        <v>16</v>
      </c>
    </row>
    <row r="22" spans="1:21" x14ac:dyDescent="0.25">
      <c r="A22" s="3" t="s">
        <v>12</v>
      </c>
      <c r="B22" s="2">
        <f t="shared" si="1"/>
        <v>2250</v>
      </c>
      <c r="C22" s="2">
        <v>119</v>
      </c>
      <c r="D22" s="2">
        <v>119</v>
      </c>
      <c r="E22" s="2">
        <v>119</v>
      </c>
      <c r="F22" s="2">
        <v>119</v>
      </c>
      <c r="G22" s="2">
        <v>119</v>
      </c>
      <c r="H22" s="2">
        <v>119</v>
      </c>
      <c r="I22" s="2">
        <v>119</v>
      </c>
      <c r="J22" s="2">
        <v>119</v>
      </c>
      <c r="K22" s="2">
        <v>118</v>
      </c>
      <c r="L22" s="2">
        <v>118</v>
      </c>
      <c r="M22" s="2">
        <v>118</v>
      </c>
      <c r="N22" s="2">
        <v>118</v>
      </c>
      <c r="O22" s="2">
        <v>118</v>
      </c>
      <c r="P22" s="2">
        <v>118</v>
      </c>
      <c r="Q22" s="2">
        <v>118</v>
      </c>
      <c r="R22" s="2">
        <v>118</v>
      </c>
      <c r="S22" s="2">
        <v>118</v>
      </c>
      <c r="T22" s="2">
        <v>118</v>
      </c>
      <c r="U22" s="2">
        <v>118</v>
      </c>
    </row>
    <row r="23" spans="1:21" x14ac:dyDescent="0.25">
      <c r="A23" s="3" t="s">
        <v>9</v>
      </c>
      <c r="B23" s="2">
        <f t="shared" si="1"/>
        <v>400</v>
      </c>
      <c r="C23" s="2">
        <v>22</v>
      </c>
      <c r="D23" s="2">
        <v>21</v>
      </c>
      <c r="E23" s="2">
        <v>21</v>
      </c>
      <c r="F23" s="2">
        <v>21</v>
      </c>
      <c r="G23" s="2">
        <v>21</v>
      </c>
      <c r="H23" s="2">
        <v>21</v>
      </c>
      <c r="I23" s="2">
        <v>21</v>
      </c>
      <c r="J23" s="2">
        <v>21</v>
      </c>
      <c r="K23" s="2">
        <v>21</v>
      </c>
      <c r="L23" s="2">
        <v>21</v>
      </c>
      <c r="M23" s="2">
        <v>21</v>
      </c>
      <c r="N23" s="2">
        <v>21</v>
      </c>
      <c r="O23" s="2">
        <v>21</v>
      </c>
      <c r="P23" s="2">
        <v>21</v>
      </c>
      <c r="Q23" s="2">
        <v>21</v>
      </c>
      <c r="R23" s="2">
        <v>21</v>
      </c>
      <c r="S23" s="2">
        <v>21</v>
      </c>
      <c r="T23" s="2">
        <v>21</v>
      </c>
      <c r="U23" s="2">
        <v>21</v>
      </c>
    </row>
    <row r="24" spans="1:21" x14ac:dyDescent="0.25">
      <c r="A24" s="3" t="s">
        <v>13</v>
      </c>
      <c r="B24" s="2">
        <f t="shared" si="1"/>
        <v>1900</v>
      </c>
      <c r="C24" s="2">
        <v>100</v>
      </c>
      <c r="D24" s="2">
        <v>100</v>
      </c>
      <c r="E24" s="2">
        <v>100</v>
      </c>
      <c r="F24" s="2">
        <v>100</v>
      </c>
      <c r="G24" s="2">
        <v>100</v>
      </c>
      <c r="H24" s="2">
        <v>100</v>
      </c>
      <c r="I24" s="2">
        <v>100</v>
      </c>
      <c r="J24" s="2">
        <v>100</v>
      </c>
      <c r="K24" s="2">
        <v>100</v>
      </c>
      <c r="L24" s="2">
        <v>100</v>
      </c>
      <c r="M24" s="2">
        <v>100</v>
      </c>
      <c r="N24" s="2">
        <v>100</v>
      </c>
      <c r="O24" s="2">
        <v>100</v>
      </c>
      <c r="P24" s="2">
        <v>100</v>
      </c>
      <c r="Q24" s="2">
        <v>100</v>
      </c>
      <c r="R24" s="2">
        <v>100</v>
      </c>
      <c r="S24" s="2">
        <v>100</v>
      </c>
      <c r="T24" s="2">
        <v>100</v>
      </c>
      <c r="U24" s="2">
        <v>100</v>
      </c>
    </row>
    <row r="25" spans="1:21" x14ac:dyDescent="0.25">
      <c r="A25" s="10" t="s">
        <v>34</v>
      </c>
      <c r="B25" s="5">
        <f>B26+B27</f>
        <v>6000</v>
      </c>
      <c r="C25" s="5">
        <f t="shared" ref="C25" si="79">C26+C27</f>
        <v>316</v>
      </c>
      <c r="D25" s="5">
        <f t="shared" ref="D25" si="80">D26+D27</f>
        <v>315</v>
      </c>
      <c r="E25" s="5">
        <f t="shared" ref="E25" si="81">E26+E27</f>
        <v>315</v>
      </c>
      <c r="F25" s="5">
        <f t="shared" ref="F25" si="82">F26+F27</f>
        <v>315</v>
      </c>
      <c r="G25" s="5">
        <f t="shared" ref="G25" si="83">G26+G27</f>
        <v>315</v>
      </c>
      <c r="H25" s="5">
        <f t="shared" ref="H25" si="84">H26+H27</f>
        <v>316</v>
      </c>
      <c r="I25" s="5">
        <f t="shared" ref="I25" si="85">I26+I27</f>
        <v>316</v>
      </c>
      <c r="J25" s="5">
        <f t="shared" ref="J25" si="86">J26+J27</f>
        <v>316</v>
      </c>
      <c r="K25" s="5">
        <f t="shared" ref="K25" si="87">K26+K27</f>
        <v>316</v>
      </c>
      <c r="L25" s="5">
        <f t="shared" ref="L25" si="88">L26+L27</f>
        <v>316</v>
      </c>
      <c r="M25" s="5">
        <f t="shared" ref="M25" si="89">M26+M27</f>
        <v>316</v>
      </c>
      <c r="N25" s="5">
        <f t="shared" ref="N25" si="90">N26+N27</f>
        <v>316</v>
      </c>
      <c r="O25" s="5">
        <f t="shared" ref="O25" si="91">O26+O27</f>
        <v>316</v>
      </c>
      <c r="P25" s="5">
        <f t="shared" ref="P25" si="92">P26+P27</f>
        <v>316</v>
      </c>
      <c r="Q25" s="5">
        <f t="shared" ref="Q25" si="93">Q26+Q27</f>
        <v>316</v>
      </c>
      <c r="R25" s="5">
        <f t="shared" ref="R25" si="94">R26+R27</f>
        <v>316</v>
      </c>
      <c r="S25" s="5">
        <f t="shared" ref="S25" si="95">S26+S27</f>
        <v>316</v>
      </c>
      <c r="T25" s="5">
        <f t="shared" ref="T25" si="96">T26+T27</f>
        <v>316</v>
      </c>
      <c r="U25" s="5">
        <f t="shared" ref="U25" si="97">U26+U27</f>
        <v>316</v>
      </c>
    </row>
    <row r="26" spans="1:21" x14ac:dyDescent="0.25">
      <c r="A26" s="3" t="s">
        <v>14</v>
      </c>
      <c r="B26" s="2">
        <f t="shared" si="1"/>
        <v>3700</v>
      </c>
      <c r="C26" s="2">
        <v>194</v>
      </c>
      <c r="D26" s="2">
        <v>194</v>
      </c>
      <c r="E26" s="2">
        <v>194</v>
      </c>
      <c r="F26" s="2">
        <v>194</v>
      </c>
      <c r="G26" s="2">
        <v>194</v>
      </c>
      <c r="H26" s="2">
        <v>195</v>
      </c>
      <c r="I26" s="2">
        <v>195</v>
      </c>
      <c r="J26" s="2">
        <v>195</v>
      </c>
      <c r="K26" s="2">
        <v>195</v>
      </c>
      <c r="L26" s="2">
        <v>195</v>
      </c>
      <c r="M26" s="2">
        <v>195</v>
      </c>
      <c r="N26" s="2">
        <v>195</v>
      </c>
      <c r="O26" s="2">
        <v>195</v>
      </c>
      <c r="P26" s="2">
        <v>195</v>
      </c>
      <c r="Q26" s="2">
        <v>195</v>
      </c>
      <c r="R26" s="2">
        <v>195</v>
      </c>
      <c r="S26" s="2">
        <v>195</v>
      </c>
      <c r="T26" s="2">
        <v>195</v>
      </c>
      <c r="U26" s="2">
        <v>195</v>
      </c>
    </row>
    <row r="27" spans="1:21" x14ac:dyDescent="0.25">
      <c r="A27" s="3" t="s">
        <v>15</v>
      </c>
      <c r="B27" s="2">
        <f t="shared" si="1"/>
        <v>2300</v>
      </c>
      <c r="C27" s="2">
        <v>122</v>
      </c>
      <c r="D27" s="2">
        <v>121</v>
      </c>
      <c r="E27" s="2">
        <v>121</v>
      </c>
      <c r="F27" s="2">
        <v>121</v>
      </c>
      <c r="G27" s="2">
        <v>121</v>
      </c>
      <c r="H27" s="2">
        <v>121</v>
      </c>
      <c r="I27" s="2">
        <v>121</v>
      </c>
      <c r="J27" s="2">
        <v>121</v>
      </c>
      <c r="K27" s="2">
        <v>121</v>
      </c>
      <c r="L27" s="2">
        <v>121</v>
      </c>
      <c r="M27" s="2">
        <v>121</v>
      </c>
      <c r="N27" s="2">
        <v>121</v>
      </c>
      <c r="O27" s="2">
        <v>121</v>
      </c>
      <c r="P27" s="2">
        <v>121</v>
      </c>
      <c r="Q27" s="2">
        <v>121</v>
      </c>
      <c r="R27" s="2">
        <v>121</v>
      </c>
      <c r="S27" s="2">
        <v>121</v>
      </c>
      <c r="T27" s="2">
        <v>121</v>
      </c>
      <c r="U27" s="2">
        <v>121</v>
      </c>
    </row>
    <row r="28" spans="1:21" x14ac:dyDescent="0.25">
      <c r="A28" s="10" t="s">
        <v>35</v>
      </c>
      <c r="B28" s="5">
        <f>B29</f>
        <v>6200</v>
      </c>
      <c r="C28" s="5">
        <f t="shared" ref="C28" si="98">C29</f>
        <v>327</v>
      </c>
      <c r="D28" s="5">
        <f t="shared" ref="D28" si="99">D29</f>
        <v>327</v>
      </c>
      <c r="E28" s="5">
        <f t="shared" ref="E28" si="100">E29</f>
        <v>327</v>
      </c>
      <c r="F28" s="5">
        <f t="shared" ref="F28" si="101">F29</f>
        <v>327</v>
      </c>
      <c r="G28" s="5">
        <f t="shared" ref="G28" si="102">G29</f>
        <v>327</v>
      </c>
      <c r="H28" s="5">
        <f t="shared" ref="H28" si="103">H29</f>
        <v>327</v>
      </c>
      <c r="I28" s="5">
        <f t="shared" ref="I28" si="104">I29</f>
        <v>326</v>
      </c>
      <c r="J28" s="5">
        <f t="shared" ref="J28" si="105">J29</f>
        <v>326</v>
      </c>
      <c r="K28" s="5">
        <f t="shared" ref="K28" si="106">K29</f>
        <v>326</v>
      </c>
      <c r="L28" s="5">
        <f t="shared" ref="L28" si="107">L29</f>
        <v>326</v>
      </c>
      <c r="M28" s="5">
        <f t="shared" ref="M28" si="108">M29</f>
        <v>326</v>
      </c>
      <c r="N28" s="5">
        <f t="shared" ref="N28" si="109">N29</f>
        <v>326</v>
      </c>
      <c r="O28" s="5">
        <f t="shared" ref="O28" si="110">O29</f>
        <v>326</v>
      </c>
      <c r="P28" s="5">
        <f t="shared" ref="P28" si="111">P29</f>
        <v>326</v>
      </c>
      <c r="Q28" s="5">
        <f t="shared" ref="Q28" si="112">Q29</f>
        <v>326</v>
      </c>
      <c r="R28" s="5">
        <f t="shared" ref="R28" si="113">R29</f>
        <v>326</v>
      </c>
      <c r="S28" s="5">
        <f t="shared" ref="S28" si="114">S29</f>
        <v>326</v>
      </c>
      <c r="T28" s="5">
        <f t="shared" ref="T28" si="115">T29</f>
        <v>326</v>
      </c>
      <c r="U28" s="5">
        <f t="shared" ref="U28" si="116">U29</f>
        <v>326</v>
      </c>
    </row>
    <row r="29" spans="1:21" x14ac:dyDescent="0.25">
      <c r="A29" s="3" t="s">
        <v>16</v>
      </c>
      <c r="B29" s="2">
        <f t="shared" si="1"/>
        <v>6200</v>
      </c>
      <c r="C29" s="2">
        <v>327</v>
      </c>
      <c r="D29" s="2">
        <v>327</v>
      </c>
      <c r="E29" s="2">
        <v>327</v>
      </c>
      <c r="F29" s="2">
        <v>327</v>
      </c>
      <c r="G29" s="2">
        <v>327</v>
      </c>
      <c r="H29" s="2">
        <v>327</v>
      </c>
      <c r="I29" s="2">
        <v>326</v>
      </c>
      <c r="J29" s="2">
        <v>326</v>
      </c>
      <c r="K29" s="2">
        <v>326</v>
      </c>
      <c r="L29" s="2">
        <v>326</v>
      </c>
      <c r="M29" s="2">
        <v>326</v>
      </c>
      <c r="N29" s="2">
        <v>326</v>
      </c>
      <c r="O29" s="2">
        <v>326</v>
      </c>
      <c r="P29" s="2">
        <v>326</v>
      </c>
      <c r="Q29" s="2">
        <v>326</v>
      </c>
      <c r="R29" s="2">
        <v>326</v>
      </c>
      <c r="S29" s="2">
        <v>326</v>
      </c>
      <c r="T29" s="2">
        <v>326</v>
      </c>
      <c r="U29" s="2">
        <v>326</v>
      </c>
    </row>
    <row r="30" spans="1:21" x14ac:dyDescent="0.25">
      <c r="A30" s="10" t="s">
        <v>36</v>
      </c>
      <c r="B30" s="5">
        <f>B31</f>
        <v>3500</v>
      </c>
      <c r="C30" s="5">
        <f t="shared" ref="C30:U30" si="117">C31</f>
        <v>185</v>
      </c>
      <c r="D30" s="5">
        <f t="shared" si="117"/>
        <v>185</v>
      </c>
      <c r="E30" s="5">
        <f t="shared" si="117"/>
        <v>185</v>
      </c>
      <c r="F30" s="5">
        <f t="shared" si="117"/>
        <v>185</v>
      </c>
      <c r="G30" s="5">
        <f t="shared" si="117"/>
        <v>184</v>
      </c>
      <c r="H30" s="5">
        <f t="shared" si="117"/>
        <v>184</v>
      </c>
      <c r="I30" s="5">
        <f t="shared" si="117"/>
        <v>184</v>
      </c>
      <c r="J30" s="5">
        <f t="shared" si="117"/>
        <v>184</v>
      </c>
      <c r="K30" s="5">
        <f t="shared" si="117"/>
        <v>184</v>
      </c>
      <c r="L30" s="5">
        <f t="shared" si="117"/>
        <v>184</v>
      </c>
      <c r="M30" s="5">
        <f t="shared" si="117"/>
        <v>184</v>
      </c>
      <c r="N30" s="5">
        <f t="shared" si="117"/>
        <v>184</v>
      </c>
      <c r="O30" s="5">
        <f t="shared" si="117"/>
        <v>184</v>
      </c>
      <c r="P30" s="5">
        <f t="shared" si="117"/>
        <v>184</v>
      </c>
      <c r="Q30" s="5">
        <f t="shared" si="117"/>
        <v>184</v>
      </c>
      <c r="R30" s="5">
        <f t="shared" si="117"/>
        <v>184</v>
      </c>
      <c r="S30" s="5">
        <f t="shared" si="117"/>
        <v>184</v>
      </c>
      <c r="T30" s="5">
        <f t="shared" si="117"/>
        <v>184</v>
      </c>
      <c r="U30" s="5">
        <f t="shared" si="117"/>
        <v>184</v>
      </c>
    </row>
    <row r="31" spans="1:21" x14ac:dyDescent="0.25">
      <c r="A31" s="3" t="s">
        <v>13</v>
      </c>
      <c r="B31" s="2">
        <f t="shared" si="1"/>
        <v>3500</v>
      </c>
      <c r="C31" s="2">
        <v>185</v>
      </c>
      <c r="D31" s="2">
        <v>185</v>
      </c>
      <c r="E31" s="2">
        <v>185</v>
      </c>
      <c r="F31" s="2">
        <v>185</v>
      </c>
      <c r="G31" s="2">
        <v>184</v>
      </c>
      <c r="H31" s="2">
        <v>184</v>
      </c>
      <c r="I31" s="2">
        <v>184</v>
      </c>
      <c r="J31" s="2">
        <v>184</v>
      </c>
      <c r="K31" s="2">
        <v>184</v>
      </c>
      <c r="L31" s="2">
        <v>184</v>
      </c>
      <c r="M31" s="2">
        <v>184</v>
      </c>
      <c r="N31" s="2">
        <v>184</v>
      </c>
      <c r="O31" s="2">
        <v>184</v>
      </c>
      <c r="P31" s="2">
        <v>184</v>
      </c>
      <c r="Q31" s="2">
        <v>184</v>
      </c>
      <c r="R31" s="2">
        <v>184</v>
      </c>
      <c r="S31" s="2">
        <v>184</v>
      </c>
      <c r="T31" s="2">
        <v>184</v>
      </c>
      <c r="U31" s="2">
        <v>184</v>
      </c>
    </row>
    <row r="32" spans="1:21" x14ac:dyDescent="0.25">
      <c r="A32" s="10" t="s">
        <v>37</v>
      </c>
      <c r="B32" s="5">
        <f>B33+B34</f>
        <v>7100</v>
      </c>
      <c r="C32" s="5">
        <f t="shared" ref="C32" si="118">C33+C34</f>
        <v>374</v>
      </c>
      <c r="D32" s="5">
        <f t="shared" ref="D32" si="119">D33+D34</f>
        <v>374</v>
      </c>
      <c r="E32" s="5">
        <f t="shared" ref="E32" si="120">E33+E34</f>
        <v>374</v>
      </c>
      <c r="F32" s="5">
        <f t="shared" ref="F32" si="121">F33+F34</f>
        <v>374</v>
      </c>
      <c r="G32" s="5">
        <f t="shared" ref="G32" si="122">G33+G34</f>
        <v>373</v>
      </c>
      <c r="H32" s="5">
        <f t="shared" ref="H32" si="123">H33+H34</f>
        <v>373</v>
      </c>
      <c r="I32" s="5">
        <f t="shared" ref="I32" si="124">I33+I34</f>
        <v>373</v>
      </c>
      <c r="J32" s="5">
        <f t="shared" ref="J32" si="125">J33+J34</f>
        <v>373</v>
      </c>
      <c r="K32" s="5">
        <f t="shared" ref="K32" si="126">K33+K34</f>
        <v>373</v>
      </c>
      <c r="L32" s="5">
        <f t="shared" ref="L32" si="127">L33+L34</f>
        <v>373</v>
      </c>
      <c r="M32" s="5">
        <f t="shared" ref="M32" si="128">M33+M34</f>
        <v>374</v>
      </c>
      <c r="N32" s="5">
        <f t="shared" ref="N32" si="129">N33+N34</f>
        <v>374</v>
      </c>
      <c r="O32" s="5">
        <f t="shared" ref="O32" si="130">O33+O34</f>
        <v>374</v>
      </c>
      <c r="P32" s="5">
        <f t="shared" ref="P32" si="131">P33+P34</f>
        <v>374</v>
      </c>
      <c r="Q32" s="5">
        <f t="shared" ref="Q32" si="132">Q33+Q34</f>
        <v>374</v>
      </c>
      <c r="R32" s="5">
        <f t="shared" ref="R32" si="133">R33+R34</f>
        <v>374</v>
      </c>
      <c r="S32" s="5">
        <f t="shared" ref="S32" si="134">S33+S34</f>
        <v>374</v>
      </c>
      <c r="T32" s="5">
        <f t="shared" ref="T32" si="135">T33+T34</f>
        <v>374</v>
      </c>
      <c r="U32" s="5">
        <f t="shared" ref="U32" si="136">U33+U34</f>
        <v>374</v>
      </c>
    </row>
    <row r="33" spans="1:21" x14ac:dyDescent="0.25">
      <c r="A33" s="3" t="s">
        <v>17</v>
      </c>
      <c r="B33" s="2">
        <f t="shared" si="1"/>
        <v>3500</v>
      </c>
      <c r="C33" s="2">
        <v>185</v>
      </c>
      <c r="D33" s="2">
        <v>185</v>
      </c>
      <c r="E33" s="2">
        <v>185</v>
      </c>
      <c r="F33" s="2">
        <v>185</v>
      </c>
      <c r="G33" s="2">
        <v>184</v>
      </c>
      <c r="H33" s="2">
        <v>184</v>
      </c>
      <c r="I33" s="2">
        <v>184</v>
      </c>
      <c r="J33" s="2">
        <v>184</v>
      </c>
      <c r="K33" s="2">
        <v>184</v>
      </c>
      <c r="L33" s="2">
        <v>184</v>
      </c>
      <c r="M33" s="2">
        <v>184</v>
      </c>
      <c r="N33" s="2">
        <v>184</v>
      </c>
      <c r="O33" s="2">
        <v>184</v>
      </c>
      <c r="P33" s="2">
        <v>184</v>
      </c>
      <c r="Q33" s="2">
        <v>184</v>
      </c>
      <c r="R33" s="2">
        <v>184</v>
      </c>
      <c r="S33" s="2">
        <v>184</v>
      </c>
      <c r="T33" s="2">
        <v>184</v>
      </c>
      <c r="U33" s="2">
        <v>184</v>
      </c>
    </row>
    <row r="34" spans="1:21" x14ac:dyDescent="0.25">
      <c r="A34" s="3" t="s">
        <v>18</v>
      </c>
      <c r="B34" s="2">
        <f t="shared" si="1"/>
        <v>3600</v>
      </c>
      <c r="C34" s="2">
        <v>189</v>
      </c>
      <c r="D34" s="2">
        <v>189</v>
      </c>
      <c r="E34" s="2">
        <v>189</v>
      </c>
      <c r="F34" s="2">
        <v>189</v>
      </c>
      <c r="G34" s="2">
        <v>189</v>
      </c>
      <c r="H34" s="2">
        <v>189</v>
      </c>
      <c r="I34" s="2">
        <v>189</v>
      </c>
      <c r="J34" s="2">
        <v>189</v>
      </c>
      <c r="K34" s="2">
        <v>189</v>
      </c>
      <c r="L34" s="2">
        <v>189</v>
      </c>
      <c r="M34" s="2">
        <v>190</v>
      </c>
      <c r="N34" s="2">
        <v>190</v>
      </c>
      <c r="O34" s="2">
        <v>190</v>
      </c>
      <c r="P34" s="2">
        <v>190</v>
      </c>
      <c r="Q34" s="2">
        <v>190</v>
      </c>
      <c r="R34" s="2">
        <v>190</v>
      </c>
      <c r="S34" s="2">
        <v>190</v>
      </c>
      <c r="T34" s="2">
        <v>190</v>
      </c>
      <c r="U34" s="2">
        <v>190</v>
      </c>
    </row>
    <row r="35" spans="1:21" x14ac:dyDescent="0.25">
      <c r="A35" s="10" t="s">
        <v>38</v>
      </c>
      <c r="B35" s="5">
        <f>B36+B37</f>
        <v>5500</v>
      </c>
      <c r="C35" s="5">
        <f t="shared" ref="C35" si="137">C36+C37</f>
        <v>289</v>
      </c>
      <c r="D35" s="5">
        <f t="shared" ref="D35" si="138">D36+D37</f>
        <v>289</v>
      </c>
      <c r="E35" s="5">
        <f t="shared" ref="E35" si="139">E36+E37</f>
        <v>289</v>
      </c>
      <c r="F35" s="5">
        <f t="shared" ref="F35" si="140">F36+F37</f>
        <v>289</v>
      </c>
      <c r="G35" s="5">
        <f t="shared" ref="G35" si="141">G36+G37</f>
        <v>289</v>
      </c>
      <c r="H35" s="5">
        <f t="shared" ref="H35" si="142">H36+H37</f>
        <v>289</v>
      </c>
      <c r="I35" s="5">
        <f t="shared" ref="I35" si="143">I36+I37</f>
        <v>289</v>
      </c>
      <c r="J35" s="5">
        <f t="shared" ref="J35" si="144">J36+J37</f>
        <v>289</v>
      </c>
      <c r="K35" s="5">
        <f t="shared" ref="K35" si="145">K36+K37</f>
        <v>289</v>
      </c>
      <c r="L35" s="5">
        <f t="shared" ref="L35" si="146">L36+L37</f>
        <v>289</v>
      </c>
      <c r="M35" s="5">
        <f t="shared" ref="M35" si="147">M36+M37</f>
        <v>289</v>
      </c>
      <c r="N35" s="5">
        <f t="shared" ref="N35" si="148">N36+N37</f>
        <v>290</v>
      </c>
      <c r="O35" s="5">
        <f t="shared" ref="O35" si="149">O36+O37</f>
        <v>290</v>
      </c>
      <c r="P35" s="5">
        <f t="shared" ref="P35" si="150">P36+P37</f>
        <v>290</v>
      </c>
      <c r="Q35" s="5">
        <f t="shared" ref="Q35" si="151">Q36+Q37</f>
        <v>290</v>
      </c>
      <c r="R35" s="5">
        <f t="shared" ref="R35" si="152">R36+R37</f>
        <v>290</v>
      </c>
      <c r="S35" s="5">
        <f t="shared" ref="S35" si="153">S36+S37</f>
        <v>290</v>
      </c>
      <c r="T35" s="5">
        <f t="shared" ref="T35" si="154">T36+T37</f>
        <v>290</v>
      </c>
      <c r="U35" s="5">
        <f t="shared" ref="U35" si="155">U36+U37</f>
        <v>291</v>
      </c>
    </row>
    <row r="36" spans="1:21" x14ac:dyDescent="0.25">
      <c r="A36" s="3" t="s">
        <v>19</v>
      </c>
      <c r="B36" s="2">
        <f t="shared" si="1"/>
        <v>4200</v>
      </c>
      <c r="C36" s="2">
        <v>221</v>
      </c>
      <c r="D36" s="2">
        <v>221</v>
      </c>
      <c r="E36" s="2">
        <v>221</v>
      </c>
      <c r="F36" s="2">
        <v>221</v>
      </c>
      <c r="G36" s="2">
        <v>221</v>
      </c>
      <c r="H36" s="2">
        <v>221</v>
      </c>
      <c r="I36" s="2">
        <v>221</v>
      </c>
      <c r="J36" s="2">
        <v>221</v>
      </c>
      <c r="K36" s="2">
        <v>221</v>
      </c>
      <c r="L36" s="2">
        <v>221</v>
      </c>
      <c r="M36" s="2">
        <v>221</v>
      </c>
      <c r="N36" s="2">
        <v>221</v>
      </c>
      <c r="O36" s="2">
        <v>221</v>
      </c>
      <c r="P36" s="2">
        <v>221</v>
      </c>
      <c r="Q36" s="2">
        <v>221</v>
      </c>
      <c r="R36" s="2">
        <v>221</v>
      </c>
      <c r="S36" s="2">
        <v>221</v>
      </c>
      <c r="T36" s="2">
        <v>221</v>
      </c>
      <c r="U36" s="2">
        <v>222</v>
      </c>
    </row>
    <row r="37" spans="1:21" x14ac:dyDescent="0.25">
      <c r="A37" s="3" t="s">
        <v>20</v>
      </c>
      <c r="B37" s="2">
        <f t="shared" si="1"/>
        <v>1300</v>
      </c>
      <c r="C37" s="2">
        <v>68</v>
      </c>
      <c r="D37" s="2">
        <v>68</v>
      </c>
      <c r="E37" s="2">
        <v>68</v>
      </c>
      <c r="F37" s="2">
        <v>68</v>
      </c>
      <c r="G37" s="2">
        <v>68</v>
      </c>
      <c r="H37" s="2">
        <v>68</v>
      </c>
      <c r="I37" s="2">
        <v>68</v>
      </c>
      <c r="J37" s="2">
        <v>68</v>
      </c>
      <c r="K37" s="2">
        <v>68</v>
      </c>
      <c r="L37" s="2">
        <v>68</v>
      </c>
      <c r="M37" s="2">
        <v>68</v>
      </c>
      <c r="N37" s="2">
        <v>69</v>
      </c>
      <c r="O37" s="2">
        <v>69</v>
      </c>
      <c r="P37" s="2">
        <v>69</v>
      </c>
      <c r="Q37" s="2">
        <v>69</v>
      </c>
      <c r="R37" s="2">
        <v>69</v>
      </c>
      <c r="S37" s="2">
        <v>69</v>
      </c>
      <c r="T37" s="2">
        <v>69</v>
      </c>
      <c r="U37" s="2">
        <v>69</v>
      </c>
    </row>
    <row r="38" spans="1:21" x14ac:dyDescent="0.25">
      <c r="A38" s="10" t="s">
        <v>39</v>
      </c>
      <c r="B38" s="5">
        <f>B39+B40</f>
        <v>6500</v>
      </c>
      <c r="C38" s="5">
        <f t="shared" ref="C38" si="156">C39+C40</f>
        <v>342</v>
      </c>
      <c r="D38" s="5">
        <f t="shared" ref="D38" si="157">D39+D40</f>
        <v>342</v>
      </c>
      <c r="E38" s="5">
        <f t="shared" ref="E38" si="158">E39+E40</f>
        <v>342</v>
      </c>
      <c r="F38" s="5">
        <f t="shared" ref="F38" si="159">F39+F40</f>
        <v>342</v>
      </c>
      <c r="G38" s="5">
        <f t="shared" ref="G38" si="160">G39+G40</f>
        <v>342</v>
      </c>
      <c r="H38" s="5">
        <f t="shared" ref="H38" si="161">H39+H40</f>
        <v>342</v>
      </c>
      <c r="I38" s="5">
        <f t="shared" ref="I38" si="162">I39+I40</f>
        <v>342</v>
      </c>
      <c r="J38" s="5">
        <f t="shared" ref="J38" si="163">J39+J40</f>
        <v>342</v>
      </c>
      <c r="K38" s="5">
        <f t="shared" ref="K38" si="164">K39+K40</f>
        <v>342</v>
      </c>
      <c r="L38" s="5">
        <f t="shared" ref="L38" si="165">L39+L40</f>
        <v>342</v>
      </c>
      <c r="M38" s="5">
        <f t="shared" ref="M38" si="166">M39+M40</f>
        <v>342</v>
      </c>
      <c r="N38" s="5">
        <f t="shared" ref="N38" si="167">N39+N40</f>
        <v>342</v>
      </c>
      <c r="O38" s="5">
        <f t="shared" ref="O38" si="168">O39+O40</f>
        <v>342</v>
      </c>
      <c r="P38" s="5">
        <f t="shared" ref="P38" si="169">P39+P40</f>
        <v>342</v>
      </c>
      <c r="Q38" s="5">
        <f t="shared" ref="Q38" si="170">Q39+Q40</f>
        <v>342</v>
      </c>
      <c r="R38" s="5">
        <f t="shared" ref="R38" si="171">R39+R40</f>
        <v>343</v>
      </c>
      <c r="S38" s="5">
        <f t="shared" ref="S38" si="172">S39+S40</f>
        <v>343</v>
      </c>
      <c r="T38" s="5">
        <f t="shared" ref="T38" si="173">T39+T40</f>
        <v>342</v>
      </c>
      <c r="U38" s="5">
        <f t="shared" ref="U38" si="174">U39+U40</f>
        <v>342</v>
      </c>
    </row>
    <row r="39" spans="1:21" x14ac:dyDescent="0.25">
      <c r="A39" s="3" t="s">
        <v>21</v>
      </c>
      <c r="B39" s="2">
        <f t="shared" si="1"/>
        <v>3500</v>
      </c>
      <c r="C39" s="2">
        <v>184</v>
      </c>
      <c r="D39" s="2">
        <v>184</v>
      </c>
      <c r="E39" s="2">
        <v>184</v>
      </c>
      <c r="F39" s="2">
        <v>184</v>
      </c>
      <c r="G39" s="2">
        <v>184</v>
      </c>
      <c r="H39" s="2">
        <v>184</v>
      </c>
      <c r="I39" s="2">
        <v>184</v>
      </c>
      <c r="J39" s="2">
        <v>184</v>
      </c>
      <c r="K39" s="2">
        <v>184</v>
      </c>
      <c r="L39" s="2">
        <v>184</v>
      </c>
      <c r="M39" s="2">
        <v>184</v>
      </c>
      <c r="N39" s="2">
        <v>184</v>
      </c>
      <c r="O39" s="2">
        <v>184</v>
      </c>
      <c r="P39" s="2">
        <v>184</v>
      </c>
      <c r="Q39" s="2">
        <v>184</v>
      </c>
      <c r="R39" s="2">
        <v>185</v>
      </c>
      <c r="S39" s="2">
        <v>185</v>
      </c>
      <c r="T39" s="2">
        <v>185</v>
      </c>
      <c r="U39" s="2">
        <v>185</v>
      </c>
    </row>
    <row r="40" spans="1:21" x14ac:dyDescent="0.25">
      <c r="A40" s="3" t="s">
        <v>22</v>
      </c>
      <c r="B40" s="2">
        <f t="shared" si="1"/>
        <v>3000</v>
      </c>
      <c r="C40" s="2">
        <v>158</v>
      </c>
      <c r="D40" s="2">
        <v>158</v>
      </c>
      <c r="E40" s="2">
        <v>158</v>
      </c>
      <c r="F40" s="2">
        <v>158</v>
      </c>
      <c r="G40" s="2">
        <v>158</v>
      </c>
      <c r="H40" s="2">
        <v>158</v>
      </c>
      <c r="I40" s="2">
        <v>158</v>
      </c>
      <c r="J40" s="2">
        <v>158</v>
      </c>
      <c r="K40" s="2">
        <v>158</v>
      </c>
      <c r="L40" s="2">
        <v>158</v>
      </c>
      <c r="M40" s="2">
        <v>158</v>
      </c>
      <c r="N40" s="2">
        <v>158</v>
      </c>
      <c r="O40" s="2">
        <v>158</v>
      </c>
      <c r="P40" s="2">
        <v>158</v>
      </c>
      <c r="Q40" s="2">
        <v>158</v>
      </c>
      <c r="R40" s="2">
        <v>158</v>
      </c>
      <c r="S40" s="2">
        <v>158</v>
      </c>
      <c r="T40" s="2">
        <v>157</v>
      </c>
      <c r="U40" s="2">
        <v>157</v>
      </c>
    </row>
    <row r="41" spans="1:21" x14ac:dyDescent="0.25">
      <c r="A41" s="10" t="s">
        <v>40</v>
      </c>
      <c r="B41" s="5">
        <f>B42</f>
        <v>6150</v>
      </c>
      <c r="C41" s="5">
        <f t="shared" ref="C41:U41" si="175">C42</f>
        <v>323</v>
      </c>
      <c r="D41" s="5">
        <f t="shared" si="175"/>
        <v>323</v>
      </c>
      <c r="E41" s="5">
        <f t="shared" si="175"/>
        <v>323</v>
      </c>
      <c r="F41" s="5">
        <f t="shared" si="175"/>
        <v>323</v>
      </c>
      <c r="G41" s="5">
        <f t="shared" si="175"/>
        <v>323</v>
      </c>
      <c r="H41" s="5">
        <f t="shared" si="175"/>
        <v>323</v>
      </c>
      <c r="I41" s="5">
        <f t="shared" si="175"/>
        <v>324</v>
      </c>
      <c r="J41" s="5">
        <f t="shared" si="175"/>
        <v>324</v>
      </c>
      <c r="K41" s="5">
        <f t="shared" si="175"/>
        <v>324</v>
      </c>
      <c r="L41" s="5">
        <f t="shared" si="175"/>
        <v>324</v>
      </c>
      <c r="M41" s="5">
        <f t="shared" si="175"/>
        <v>324</v>
      </c>
      <c r="N41" s="5">
        <f t="shared" si="175"/>
        <v>324</v>
      </c>
      <c r="O41" s="5">
        <f t="shared" si="175"/>
        <v>324</v>
      </c>
      <c r="P41" s="5">
        <f t="shared" si="175"/>
        <v>324</v>
      </c>
      <c r="Q41" s="5">
        <f t="shared" si="175"/>
        <v>324</v>
      </c>
      <c r="R41" s="5">
        <f t="shared" si="175"/>
        <v>324</v>
      </c>
      <c r="S41" s="5">
        <f t="shared" si="175"/>
        <v>324</v>
      </c>
      <c r="T41" s="5">
        <f t="shared" si="175"/>
        <v>324</v>
      </c>
      <c r="U41" s="5">
        <f t="shared" si="175"/>
        <v>324</v>
      </c>
    </row>
    <row r="42" spans="1:21" x14ac:dyDescent="0.25">
      <c r="A42" s="3" t="s">
        <v>23</v>
      </c>
      <c r="B42" s="2">
        <f t="shared" si="1"/>
        <v>6150</v>
      </c>
      <c r="C42" s="2">
        <v>323</v>
      </c>
      <c r="D42" s="2">
        <v>323</v>
      </c>
      <c r="E42" s="2">
        <v>323</v>
      </c>
      <c r="F42" s="2">
        <v>323</v>
      </c>
      <c r="G42" s="2">
        <v>323</v>
      </c>
      <c r="H42" s="2">
        <v>323</v>
      </c>
      <c r="I42" s="2">
        <v>324</v>
      </c>
      <c r="J42" s="2">
        <v>324</v>
      </c>
      <c r="K42" s="2">
        <v>324</v>
      </c>
      <c r="L42" s="2">
        <v>324</v>
      </c>
      <c r="M42" s="2">
        <v>324</v>
      </c>
      <c r="N42" s="2">
        <v>324</v>
      </c>
      <c r="O42" s="2">
        <v>324</v>
      </c>
      <c r="P42" s="2">
        <v>324</v>
      </c>
      <c r="Q42" s="2">
        <v>324</v>
      </c>
      <c r="R42" s="2">
        <v>324</v>
      </c>
      <c r="S42" s="2">
        <v>324</v>
      </c>
      <c r="T42" s="2">
        <v>324</v>
      </c>
      <c r="U42" s="2">
        <v>324</v>
      </c>
    </row>
    <row r="43" spans="1:21" x14ac:dyDescent="0.25">
      <c r="A43" s="4" t="s">
        <v>0</v>
      </c>
      <c r="B43" s="5">
        <f>B41+B38+B35+B32+B30+B28+B25+B19+B16+B13+B10+B7+B4</f>
        <v>84500</v>
      </c>
      <c r="C43" s="5">
        <f t="shared" ref="C43:U43" si="176">C41+C38+C35+C32+C30+C28+C25+C19+C16+C13+C10+C7+C4</f>
        <v>4450</v>
      </c>
      <c r="D43" s="5">
        <f t="shared" si="176"/>
        <v>4447</v>
      </c>
      <c r="E43" s="5">
        <f t="shared" si="176"/>
        <v>4447</v>
      </c>
      <c r="F43" s="5">
        <f t="shared" si="176"/>
        <v>4446</v>
      </c>
      <c r="G43" s="5">
        <f t="shared" si="176"/>
        <v>4445</v>
      </c>
      <c r="H43" s="5">
        <f t="shared" si="176"/>
        <v>4447</v>
      </c>
      <c r="I43" s="5">
        <f t="shared" si="176"/>
        <v>4448</v>
      </c>
      <c r="J43" s="5">
        <f t="shared" si="176"/>
        <v>4447</v>
      </c>
      <c r="K43" s="5">
        <f t="shared" si="176"/>
        <v>4446</v>
      </c>
      <c r="L43" s="5">
        <f t="shared" si="176"/>
        <v>4446</v>
      </c>
      <c r="M43" s="5">
        <f t="shared" si="176"/>
        <v>4446</v>
      </c>
      <c r="N43" s="5">
        <f t="shared" si="176"/>
        <v>4448</v>
      </c>
      <c r="O43" s="5">
        <f t="shared" si="176"/>
        <v>4448</v>
      </c>
      <c r="P43" s="5">
        <f t="shared" si="176"/>
        <v>4448</v>
      </c>
      <c r="Q43" s="5">
        <f t="shared" si="176"/>
        <v>4448</v>
      </c>
      <c r="R43" s="5">
        <f t="shared" si="176"/>
        <v>4448</v>
      </c>
      <c r="S43" s="5">
        <f t="shared" si="176"/>
        <v>4448</v>
      </c>
      <c r="T43" s="5">
        <f t="shared" si="176"/>
        <v>4448</v>
      </c>
      <c r="U43" s="5">
        <f t="shared" si="176"/>
        <v>4449</v>
      </c>
    </row>
  </sheetData>
  <mergeCells count="2">
    <mergeCell ref="A1:U1"/>
    <mergeCell ref="T2:U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2017-07-17T05:26:05Z</cp:lastPrinted>
  <dcterms:created xsi:type="dcterms:W3CDTF">2017-06-02T06:27:53Z</dcterms:created>
  <dcterms:modified xsi:type="dcterms:W3CDTF">2017-11-15T07:49:49Z</dcterms:modified>
</cp:coreProperties>
</file>