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C12" i="2"/>
  <c r="F11" i="2"/>
  <c r="C11" i="2"/>
  <c r="F10" i="2"/>
  <c r="C10" i="2"/>
  <c r="F9" i="2"/>
  <c r="C9" i="2"/>
  <c r="F8" i="2"/>
  <c r="C8" i="2"/>
  <c r="F7" i="2"/>
  <c r="C7" i="2"/>
  <c r="F6" i="2"/>
  <c r="C6" i="2"/>
  <c r="F5" i="2"/>
  <c r="C5" i="2"/>
  <c r="B11" i="2" l="1"/>
  <c r="H13" i="2" l="1"/>
  <c r="G13" i="2"/>
  <c r="E13" i="2"/>
  <c r="D13" i="2"/>
  <c r="B10" i="2"/>
  <c r="B9" i="2"/>
  <c r="B12" i="2" l="1"/>
  <c r="B5" i="2"/>
  <c r="B8" i="2"/>
  <c r="B6" i="2"/>
  <c r="F13" i="2"/>
  <c r="B7" i="2"/>
  <c r="C13" i="2"/>
  <c r="B13" i="2" l="1"/>
</calcChain>
</file>

<file path=xl/sharedStrings.xml><?xml version="1.0" encoding="utf-8"?>
<sst xmlns="http://schemas.openxmlformats.org/spreadsheetml/2006/main" count="30" uniqueCount="27">
  <si>
    <t>Наименование области</t>
  </si>
  <si>
    <t>Каракалпакстан</t>
  </si>
  <si>
    <t>Андижан</t>
  </si>
  <si>
    <t>Джизак</t>
  </si>
  <si>
    <t>Кашкадарья</t>
  </si>
  <si>
    <t>Навоий</t>
  </si>
  <si>
    <t>Ташкент</t>
  </si>
  <si>
    <t>Хорезм</t>
  </si>
  <si>
    <t>Итого</t>
  </si>
  <si>
    <t>Всего Тип А</t>
  </si>
  <si>
    <t>Тип А</t>
  </si>
  <si>
    <t>Сорт 1</t>
  </si>
  <si>
    <t>Сорт 2</t>
  </si>
  <si>
    <t>Всего Тип Б</t>
  </si>
  <si>
    <t>Тип Б</t>
  </si>
  <si>
    <t>Примечание</t>
  </si>
  <si>
    <t>тонн (в кондиционном весе)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</si>
  <si>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типах, сортах, классах и регионах отгрузки хлопкового линта для реализации через УзРТСБ в </t>
    </r>
    <r>
      <rPr>
        <b/>
        <u/>
        <sz val="12"/>
        <color theme="1"/>
        <rFont val="Calibri"/>
        <family val="2"/>
        <charset val="204"/>
        <scheme val="minor"/>
      </rPr>
      <t>сентябре</t>
    </r>
    <r>
      <rPr>
        <b/>
        <sz val="12"/>
        <color theme="1"/>
        <rFont val="Calibri"/>
        <family val="2"/>
        <charset val="204"/>
        <scheme val="minor"/>
      </rPr>
      <t xml:space="preserve"> месяце 2017 года за национальную валюту (сум) в разрезе территориальных филиалов АО "Узпахтасаноат"</t>
    </r>
  </si>
  <si>
    <t>Фергана</t>
  </si>
  <si>
    <t>Урожай 2016 года, тип "Б" сорт 2, класс "урта" - 200 тн. Урожай 2016 года, тип "Б" сорт 2, класс "ифлос" - 100 тн.</t>
  </si>
  <si>
    <t>Урожай 2016 года, тип "Б" сорт 1, класс "олий" - 150 тн. Урожай 2016 года, тип "Б" сорт 1, класс "урта" - 100 тн.</t>
  </si>
  <si>
    <t>Урожай 2016 года, тип "Б" сорт 1, класс "урта" - 200 тн.</t>
  </si>
  <si>
    <t>Урожай 2016 года, тип "Б" сорт 1, класс "урта" - 200 тн. Урожай 2016 года, тип "Б" сорт 2, класс "урта" - 100 тн.</t>
  </si>
  <si>
    <t>Урожай 2016 года, тип "Б" сорт 1, класс "урта" - 250 тн.</t>
  </si>
  <si>
    <t>Урожай 2016 года, тип "Б" сорт 2, класс "ифлос" - 100 тн.</t>
  </si>
  <si>
    <t>Урожай 2016 года, тип "Б" сорт 1, класс "урта" - 100 тн. Урожай 2016 года, тип "Б" сорт 2, класс "урта" - 100 тн.</t>
  </si>
  <si>
    <t>Урожай 2016 года, тип "Б" сорт 2, класс "урта" - 200 тн.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</si>
</sst>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\ mmmm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24</xdr:row>
      <xdr:rowOff>91109</xdr:rowOff>
    </xdr:from>
    <xdr:to>
      <xdr:col>8</xdr:col>
      <xdr:colOff>3818283</xdr:colOff>
      <xdr:row>57</xdr:row>
      <xdr:rowOff>80977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2" y="6957392"/>
          <a:ext cx="8994913" cy="6549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115" zoomScaleNormal="100" zoomScaleSheetLayoutView="115" workbookViewId="0">
      <selection sqref="A1:I1"/>
    </sheetView>
  </sheetViews>
  <sheetFormatPr defaultRowHeight="15.75" x14ac:dyDescent="0.25"/>
  <cols>
    <col min="1" max="1" width="18.7109375" style="1" customWidth="1"/>
    <col min="2" max="8" width="8.7109375" style="1" customWidth="1"/>
    <col min="9" max="9" width="58" style="1" customWidth="1"/>
    <col min="10" max="16384" width="9.140625" style="1"/>
  </cols>
  <sheetData>
    <row r="1" spans="1:9" ht="50.25" customHeight="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I2" s="10" t="s">
        <v>16</v>
      </c>
    </row>
    <row r="3" spans="1:9" x14ac:dyDescent="0.25">
      <c r="A3" s="11" t="s">
        <v>0</v>
      </c>
      <c r="B3" s="11" t="s">
        <v>8</v>
      </c>
      <c r="C3" s="11" t="s">
        <v>9</v>
      </c>
      <c r="D3" s="11" t="s">
        <v>10</v>
      </c>
      <c r="E3" s="11"/>
      <c r="F3" s="11" t="s">
        <v>13</v>
      </c>
      <c r="G3" s="11" t="s">
        <v>14</v>
      </c>
      <c r="H3" s="11"/>
      <c r="I3" s="11" t="s">
        <v>15</v>
      </c>
    </row>
    <row r="4" spans="1:9" ht="15.75" customHeight="1" x14ac:dyDescent="0.25">
      <c r="A4" s="11"/>
      <c r="B4" s="11"/>
      <c r="C4" s="11"/>
      <c r="D4" s="5" t="s">
        <v>11</v>
      </c>
      <c r="E4" s="5" t="s">
        <v>12</v>
      </c>
      <c r="F4" s="11"/>
      <c r="G4" s="5" t="s">
        <v>11</v>
      </c>
      <c r="H4" s="5" t="s">
        <v>12</v>
      </c>
      <c r="I4" s="11"/>
    </row>
    <row r="5" spans="1:9" ht="32.25" customHeight="1" x14ac:dyDescent="0.25">
      <c r="A5" s="6" t="s">
        <v>1</v>
      </c>
      <c r="B5" s="2">
        <f>C5+F5</f>
        <v>300</v>
      </c>
      <c r="C5" s="2">
        <f>SUM(D5:E5)</f>
        <v>0</v>
      </c>
      <c r="D5" s="2">
        <v>0</v>
      </c>
      <c r="E5" s="2">
        <v>0</v>
      </c>
      <c r="F5" s="2">
        <f>SUM(G5:H5)</f>
        <v>300</v>
      </c>
      <c r="G5" s="2">
        <v>0</v>
      </c>
      <c r="H5" s="2">
        <v>300</v>
      </c>
      <c r="I5" s="9" t="s">
        <v>19</v>
      </c>
    </row>
    <row r="6" spans="1:9" ht="32.25" customHeight="1" x14ac:dyDescent="0.25">
      <c r="A6" s="7" t="s">
        <v>2</v>
      </c>
      <c r="B6" s="2">
        <f t="shared" ref="B6:B12" si="0">C6+F6</f>
        <v>250</v>
      </c>
      <c r="C6" s="2">
        <f t="shared" ref="C6:C12" si="1">SUM(D6:E6)</f>
        <v>0</v>
      </c>
      <c r="D6" s="2">
        <v>0</v>
      </c>
      <c r="E6" s="2">
        <v>0</v>
      </c>
      <c r="F6" s="2">
        <f t="shared" ref="F6:F12" si="2">SUM(G6:H6)</f>
        <v>250</v>
      </c>
      <c r="G6" s="2">
        <v>250</v>
      </c>
      <c r="H6" s="2">
        <v>0</v>
      </c>
      <c r="I6" s="9" t="s">
        <v>20</v>
      </c>
    </row>
    <row r="7" spans="1:9" ht="32.25" customHeight="1" x14ac:dyDescent="0.25">
      <c r="A7" s="7" t="s">
        <v>3</v>
      </c>
      <c r="B7" s="2">
        <f t="shared" si="0"/>
        <v>200</v>
      </c>
      <c r="C7" s="2">
        <f t="shared" si="1"/>
        <v>0</v>
      </c>
      <c r="D7" s="2">
        <v>0</v>
      </c>
      <c r="E7" s="2">
        <v>0</v>
      </c>
      <c r="F7" s="2">
        <f t="shared" si="2"/>
        <v>200</v>
      </c>
      <c r="G7" s="2">
        <v>200</v>
      </c>
      <c r="H7" s="2">
        <v>0</v>
      </c>
      <c r="I7" s="9" t="s">
        <v>21</v>
      </c>
    </row>
    <row r="8" spans="1:9" ht="32.25" customHeight="1" x14ac:dyDescent="0.25">
      <c r="A8" s="6" t="s">
        <v>4</v>
      </c>
      <c r="B8" s="2">
        <f t="shared" si="0"/>
        <v>300</v>
      </c>
      <c r="C8" s="2">
        <f t="shared" si="1"/>
        <v>0</v>
      </c>
      <c r="D8" s="2">
        <v>0</v>
      </c>
      <c r="E8" s="2">
        <v>0</v>
      </c>
      <c r="F8" s="2">
        <f t="shared" si="2"/>
        <v>300</v>
      </c>
      <c r="G8" s="2">
        <v>200</v>
      </c>
      <c r="H8" s="2">
        <v>100</v>
      </c>
      <c r="I8" s="9" t="s">
        <v>22</v>
      </c>
    </row>
    <row r="9" spans="1:9" ht="32.25" customHeight="1" x14ac:dyDescent="0.25">
      <c r="A9" s="7" t="s">
        <v>5</v>
      </c>
      <c r="B9" s="2">
        <f t="shared" si="0"/>
        <v>250</v>
      </c>
      <c r="C9" s="2">
        <f t="shared" si="1"/>
        <v>0</v>
      </c>
      <c r="D9" s="2">
        <v>0</v>
      </c>
      <c r="E9" s="2">
        <v>0</v>
      </c>
      <c r="F9" s="2">
        <f t="shared" si="2"/>
        <v>250</v>
      </c>
      <c r="G9" s="2">
        <v>250</v>
      </c>
      <c r="H9" s="2">
        <v>0</v>
      </c>
      <c r="I9" s="9" t="s">
        <v>23</v>
      </c>
    </row>
    <row r="10" spans="1:9" ht="32.25" customHeight="1" x14ac:dyDescent="0.25">
      <c r="A10" s="7" t="s">
        <v>6</v>
      </c>
      <c r="B10" s="2">
        <f t="shared" si="0"/>
        <v>100</v>
      </c>
      <c r="C10" s="2">
        <f t="shared" si="1"/>
        <v>0</v>
      </c>
      <c r="D10" s="2">
        <v>0</v>
      </c>
      <c r="E10" s="2">
        <v>0</v>
      </c>
      <c r="F10" s="2">
        <f t="shared" si="2"/>
        <v>100</v>
      </c>
      <c r="G10" s="2">
        <v>0</v>
      </c>
      <c r="H10" s="2">
        <v>100</v>
      </c>
      <c r="I10" s="9" t="s">
        <v>24</v>
      </c>
    </row>
    <row r="11" spans="1:9" ht="32.25" customHeight="1" x14ac:dyDescent="0.25">
      <c r="A11" s="7" t="s">
        <v>18</v>
      </c>
      <c r="B11" s="2">
        <f t="shared" ref="B11" si="3">C11+F11</f>
        <v>200</v>
      </c>
      <c r="C11" s="2">
        <f t="shared" si="1"/>
        <v>0</v>
      </c>
      <c r="D11" s="2">
        <v>0</v>
      </c>
      <c r="E11" s="2">
        <v>0</v>
      </c>
      <c r="F11" s="2">
        <f t="shared" si="2"/>
        <v>200</v>
      </c>
      <c r="G11" s="2">
        <v>100</v>
      </c>
      <c r="H11" s="2">
        <v>100</v>
      </c>
      <c r="I11" s="9" t="s">
        <v>25</v>
      </c>
    </row>
    <row r="12" spans="1:9" ht="32.25" customHeight="1" x14ac:dyDescent="0.25">
      <c r="A12" s="7" t="s">
        <v>7</v>
      </c>
      <c r="B12" s="2">
        <f t="shared" si="0"/>
        <v>300</v>
      </c>
      <c r="C12" s="2">
        <f t="shared" si="1"/>
        <v>0</v>
      </c>
      <c r="D12" s="2">
        <v>0</v>
      </c>
      <c r="E12" s="2">
        <v>0</v>
      </c>
      <c r="F12" s="2">
        <f t="shared" si="2"/>
        <v>300</v>
      </c>
      <c r="G12" s="2">
        <v>0</v>
      </c>
      <c r="H12" s="2">
        <v>300</v>
      </c>
      <c r="I12" s="9" t="s">
        <v>26</v>
      </c>
    </row>
    <row r="13" spans="1:9" s="3" customFormat="1" x14ac:dyDescent="0.25">
      <c r="A13" s="8" t="s">
        <v>8</v>
      </c>
      <c r="B13" s="4">
        <f t="shared" ref="B13:H13" si="4">SUM(B5:B12)</f>
        <v>1900</v>
      </c>
      <c r="C13" s="4">
        <f t="shared" si="4"/>
        <v>0</v>
      </c>
      <c r="D13" s="4">
        <f t="shared" si="4"/>
        <v>0</v>
      </c>
      <c r="E13" s="4">
        <f t="shared" si="4"/>
        <v>0</v>
      </c>
      <c r="F13" s="4">
        <f t="shared" si="4"/>
        <v>1900</v>
      </c>
      <c r="G13" s="4">
        <f t="shared" si="4"/>
        <v>1000</v>
      </c>
      <c r="H13" s="4">
        <f t="shared" si="4"/>
        <v>900</v>
      </c>
      <c r="I13" s="4"/>
    </row>
  </sheetData>
  <mergeCells count="8">
    <mergeCell ref="A3:A4"/>
    <mergeCell ref="A1:I1"/>
    <mergeCell ref="B3:B4"/>
    <mergeCell ref="C3:C4"/>
    <mergeCell ref="D3:E3"/>
    <mergeCell ref="F3:F4"/>
    <mergeCell ref="G3:H3"/>
    <mergeCell ref="I3:I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2017-06-09T07:31:46Z</cp:lastPrinted>
  <dcterms:created xsi:type="dcterms:W3CDTF">2017-06-02T06:27:53Z</dcterms:created>
  <dcterms:modified xsi:type="dcterms:W3CDTF">2017-09-08T05:55:17Z</dcterms:modified>
</cp:coreProperties>
</file>